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-120" yWindow="-120" windowWidth="29040" windowHeight="15840"/>
  </bookViews>
  <sheets>
    <sheet name="პროაქტიული 2024 წლის IV კვარტალ" sheetId="1" r:id="rId1"/>
  </sheets>
  <definedNames>
    <definedName name="_xlnm._FilterDatabase" localSheetId="0" hidden="1">'პროაქტიული 2024 წლის IV კვარტალ'!$A$2:$H$2</definedName>
  </definedNames>
  <calcPr calcId="162913"/>
</workbook>
</file>

<file path=xl/calcChain.xml><?xml version="1.0" encoding="utf-8"?>
<calcChain xmlns="http://schemas.openxmlformats.org/spreadsheetml/2006/main">
  <c r="D34" i="1" l="1"/>
</calcChain>
</file>

<file path=xl/sharedStrings.xml><?xml version="1.0" encoding="utf-8"?>
<sst xmlns="http://schemas.openxmlformats.org/spreadsheetml/2006/main" count="197" uniqueCount="144">
  <si>
    <t>საქონლის დასახელება</t>
  </si>
  <si>
    <t>მომსახურების დასახელება</t>
  </si>
  <si>
    <t>CPV</t>
  </si>
  <si>
    <t>ხელშეკრულების ღირებულება</t>
  </si>
  <si>
    <t>გადახდილი თანხა</t>
  </si>
  <si>
    <t>ხელშეკრულების ტიპი</t>
  </si>
  <si>
    <t>გამარტ. შესყიდვა</t>
  </si>
  <si>
    <t>კომპანიის დასახელება</t>
  </si>
  <si>
    <t>ხელშეკ N 2024</t>
  </si>
  <si>
    <t>სს სს სილქნეტი</t>
  </si>
  <si>
    <t>შპს შპს იზი გრუპი</t>
  </si>
  <si>
    <t>ი/მ ფიქრია დავითაშვილი</t>
  </si>
  <si>
    <t>შპს შპს ბადაგი</t>
  </si>
  <si>
    <t>გრაფიკული დიზაინის შექმნის მომსახურების შესყიდვა</t>
  </si>
  <si>
    <t>სატრენინგო მომსახურების  სახელმწიფო შესყიდვა</t>
  </si>
  <si>
    <t>IP ტელეფონების  და კვების ბლოკების  სახელმწიფო შესყიდვა</t>
  </si>
  <si>
    <t>N083/2024</t>
  </si>
  <si>
    <t>N084/2024</t>
  </si>
  <si>
    <t>N085/2024</t>
  </si>
  <si>
    <t>N086/2024</t>
  </si>
  <si>
    <t>N087/2024</t>
  </si>
  <si>
    <t>N088/2024</t>
  </si>
  <si>
    <t>N089/2024</t>
  </si>
  <si>
    <t>N090/2024</t>
  </si>
  <si>
    <t>N091/2024</t>
  </si>
  <si>
    <t>N092/2024</t>
  </si>
  <si>
    <t>N093/2024</t>
  </si>
  <si>
    <t>N094/2024</t>
  </si>
  <si>
    <t>N095/2024</t>
  </si>
  <si>
    <t>N096/2024</t>
  </si>
  <si>
    <t>N097/2024</t>
  </si>
  <si>
    <t>N098/2024</t>
  </si>
  <si>
    <t>N099/2024</t>
  </si>
  <si>
    <t>N100/2024</t>
  </si>
  <si>
    <t>N101/2024</t>
  </si>
  <si>
    <t>N102/2024</t>
  </si>
  <si>
    <t>N103/2024</t>
  </si>
  <si>
    <t>N104/2024</t>
  </si>
  <si>
    <t>N105/2024</t>
  </si>
  <si>
    <t>N106/2024</t>
  </si>
  <si>
    <t>N107/2024</t>
  </si>
  <si>
    <t>N108/2024</t>
  </si>
  <si>
    <t>N109/2024</t>
  </si>
  <si>
    <t>N110/2024</t>
  </si>
  <si>
    <t>N111/2024</t>
  </si>
  <si>
    <t>N112/2024</t>
  </si>
  <si>
    <t>N113/2024</t>
  </si>
  <si>
    <t>N114/2024</t>
  </si>
  <si>
    <t>N115/2024</t>
  </si>
  <si>
    <t>N116/2024</t>
  </si>
  <si>
    <t>N117/2024</t>
  </si>
  <si>
    <t>N118/2024</t>
  </si>
  <si>
    <t>N119/2024</t>
  </si>
  <si>
    <t>N120/2024</t>
  </si>
  <si>
    <t>N121/2024</t>
  </si>
  <si>
    <t>N122/2024</t>
  </si>
  <si>
    <t>N123/2024</t>
  </si>
  <si>
    <t>N124/2024</t>
  </si>
  <si>
    <t>N125/2024</t>
  </si>
  <si>
    <t>N126/2024</t>
  </si>
  <si>
    <t>N127/2024</t>
  </si>
  <si>
    <t>შპს პენსან ჯორჯია</t>
  </si>
  <si>
    <t xml:space="preserve">შპს „აუტოტესტ გეორგია“ </t>
  </si>
  <si>
    <t xml:space="preserve">შპს „ინტერპრინტჯორჯია“, </t>
  </si>
  <si>
    <t xml:space="preserve">შპს „გამა–გ” </t>
  </si>
  <si>
    <t xml:space="preserve">შპს “ვატი” </t>
  </si>
  <si>
    <t>შპს ედესი ჯგუფი</t>
  </si>
  <si>
    <t xml:space="preserve">ფ/პ ეთერ მონასელიძე </t>
  </si>
  <si>
    <t>შპს „ომეგა“</t>
  </si>
  <si>
    <t xml:space="preserve">შპს „ბოსმეტალ“ </t>
  </si>
  <si>
    <t xml:space="preserve">სს კოკა-კოლა ბოთლერს ჯორჯია </t>
  </si>
  <si>
    <t xml:space="preserve">შ.პ.ს ,,საქართველოს დისტრიბუცია და ლოგისტიკა“ </t>
  </si>
  <si>
    <t>შპს ელ-სს</t>
  </si>
  <si>
    <t>ინდივიდუალური მეწარმე მარიამი სონიშვილი (36001024367)</t>
  </si>
  <si>
    <t>შპს „თეგეტა რითეილი</t>
  </si>
  <si>
    <t xml:space="preserve">შპს „კომპანია GEOSM“ </t>
  </si>
  <si>
    <t xml:space="preserve">შპს ბედი.ჯი </t>
  </si>
  <si>
    <t>ფ/პ ნინო გელაშვილი (35001094939)</t>
  </si>
  <si>
    <t>ი/მ ნინი ჯოლოხავა (პ/ნ 01017044703</t>
  </si>
  <si>
    <t>შპს პრინტ ჰაბი (202457965)</t>
  </si>
  <si>
    <t>სს “სტუმარი ჯგუფი” (ს/კ 438121881)</t>
  </si>
  <si>
    <t xml:space="preserve">შპს „აქტო“ </t>
  </si>
  <si>
    <t xml:space="preserve">შპს „ბუქმარკი </t>
  </si>
  <si>
    <t xml:space="preserve">შპს „მკითხველი თბილისი“ </t>
  </si>
  <si>
    <t>შპს „Innovatech“ (ს/კ 404916971)</t>
  </si>
  <si>
    <t>შპს "ტრანსლიდერი"</t>
  </si>
  <si>
    <t>შპს „პრინტ ჰაბი</t>
  </si>
  <si>
    <t xml:space="preserve">შ.პ.ს ,,ოფისლაინი </t>
  </si>
  <si>
    <t>შპს ჯეოტეჩი</t>
  </si>
  <si>
    <t>შპს "გორგია"</t>
  </si>
  <si>
    <t xml:space="preserve">შპს სავარძელი პლიუსი </t>
  </si>
  <si>
    <t>შპს ტელკო სისტემს</t>
  </si>
  <si>
    <t>შპს თეგეტა რითეილი</t>
  </si>
  <si>
    <t>შპს 4საფორთი</t>
  </si>
  <si>
    <t xml:space="preserve">შპს „მაი ქლინერ“ </t>
  </si>
  <si>
    <t xml:space="preserve">შპს ჯი ემ ბილდინგი </t>
  </si>
  <si>
    <t>150 შეკვრა A4 ფორმატის უმაღლესი ხარისხის საბეჭდი ქაღალდის (80 გრ. (500ფ.) Ballet Briliant CL A4. A+ ბრილ-500)</t>
  </si>
  <si>
    <t>სხვადასხვა სახის სამეურნეო ჰიგიენური საქონლის სახელმწიფო შესყიდვა</t>
  </si>
  <si>
    <t>უსაფრთხოების აპარატურის 
ვიდეოთვალთვალის კამერების სახელმწიფო შესყიდვა მონტაჟი/პროგრამირებით</t>
  </si>
  <si>
    <t>საკანცელარიო ნივთების სახელმწიფო შესყიდვა</t>
  </si>
  <si>
    <t xml:space="preserve">Delonghi - ის ფირმის ყავის აპარატისათვის 2 (ორი) ერთეული
სპეციალური საწმენდი ხსნარის (500 მლ)-იანის (DeLonghi DLSC500) </t>
  </si>
  <si>
    <t>2 (ორი) ერთეულ გარე გამოყენების საქართველოს სახელმწიფო დროშა</t>
  </si>
  <si>
    <t>0.5 ლიტრის მოცულობის პლასტმასის ბოთლში ჩამოსხმული
არაგაზირებული მინერალური წყალი „მთის“ სახელმწიფო შესყიდვა</t>
  </si>
  <si>
    <t xml:space="preserve">0.5 ლიტრის მოცულობის პლასტმასის ბოთლში ჩამოსხმული
გაზირებული მინერალური წყალი „კობი“-ს სახელმწიფო შესყიდვა </t>
  </si>
  <si>
    <t>ელ. ენერგიის გამანაწილებელის და დამაგრძელებლების სახელმწიფო შესყიდვა</t>
  </si>
  <si>
    <t>მცირე ტვირთამწეობის ავტომანქანების ზაფხულის საბურავები.</t>
  </si>
  <si>
    <t>ბრენდირებული კონვერტების შესყიდვა</t>
  </si>
  <si>
    <t>კომპიუტერის საჭიროებისთვის განკუთვნილი სტანდარტული უწყვეტი კვების წყარო</t>
  </si>
  <si>
    <t>2024 წლის 20-22 ნოემბერს, სსიპ - საქართველოს კონკურენციისა და მომხმარებლის დაცვის სააგენტოს მიერ, კოლეგა უწყებებთან ერთად ორგანიზებულ III საერთაშორისო კონფერენციის გამართვის ფარგლებში, სტუმრებისათვის გადასაცემი საჩუქრების(ყუთი  ბრენდირებით, კარამელი შეფუთვით) შესყიდვა.</t>
  </si>
  <si>
    <t>2024 წლის 20-22 ნოემბერს, სსიპ - საქართველოს კონკურენციისა და მომხმარებლის დაცვის სააგენტოს მიერ, კოლეგა უწყებებთან ერთად ორგანიზებულ III საერთაშორისო კონფერენციის გამართვის ფარგლებში, უცხოელი სტუმრებისათვის გადასაცემი საჩუქრების სახელმწიფო შესყიდვა წ</t>
  </si>
  <si>
    <t>სასაჩუქრე ღვინის
ჩაი - ცხელი
საფერავი</t>
  </si>
  <si>
    <t>საფერავი პრემიუმი, წითელი მშრალი ღვინო -2021წ</t>
  </si>
  <si>
    <t>სასაჩუქრე წიგნი „საქართველოს გზამკვლევი“</t>
  </si>
  <si>
    <t>სსიპ საქართველოს კონკურენციისა და მომხმარებლის დაცვის სააგენტოს დაგეგმილი ღონისძიებების ფარგლებში, სტუმრებისთვის სასაჩუქრე ქართული ტრადიციული ნუგბარის სახელმწიფო შესყიდვა</t>
  </si>
  <si>
    <t>სასაჩუქრე ხელნაკეთი წიგნი- მოგზაურობა საქართველოში, ტყავში მოვერცხლილი (აბუაშვილი)</t>
  </si>
  <si>
    <t xml:space="preserve">ხაზური LED ნათურა STANDART T8-L60 9W_x0002_6500K-170V-265V-G13 КЗС; </t>
  </si>
  <si>
    <t xml:space="preserve">საკანცელარიო ნივთების სახელმწიფო შესყიდვა </t>
  </si>
  <si>
    <t xml:space="preserve">კომპიუტერული ტექნიკის და აქსესუარების სახელმწიფო შესყიდვა </t>
  </si>
  <si>
    <t>სხვადასხვა ტექნიკის და ხელსაწყოების სახელმწიფო შესყიდვა</t>
  </si>
  <si>
    <t xml:space="preserve">საოფისე სავარძლის (გორგოლაჭიანი) (თანმდევი მომსახურებით) შესყიდვა </t>
  </si>
  <si>
    <t xml:space="preserve">აკუმულატორის შესყიდვა </t>
  </si>
  <si>
    <t>ჰიგიენური საშუალებების შესყიდვა</t>
  </si>
  <si>
    <t>HYUNDAI ELANTRA-ს სახ. ნომრით AC 906 CA ტექ ინსპექტირება</t>
  </si>
  <si>
    <t>3 (სამი) ერთეული პირადობის დამადასტურებელ სამსახურეობრივ მოწმობის დამზადება.</t>
  </si>
  <si>
    <t>კარტრიჯების დამუხვტის  სახელმწიფო შესყიდვა</t>
  </si>
  <si>
    <t>III საერთაშორისო კონფერენციის გამართვის ფარგლებში დაგეგმილი ღონისძიების ფოტო გადაღებისა და გადაღებული მასალის დამუშავების მომსახურების სახელმწიფო შესყიდვა.</t>
  </si>
  <si>
    <t>III საერთაშორისო კონფერენციის გამართვის ფარგლებში დაგეგმილი ღონისძიების  ვიდეო გადაღების (მონტაჟი)  მომსახურების სახელმწიფო შესყიდვა</t>
  </si>
  <si>
    <t>სატვირთო მანქანის დაქირავების მომსახურების  შესყიდვა მძღოლთან ერთად.</t>
  </si>
  <si>
    <t>ფიქსირებული ელექტრონული საკომუნიკაციო მომსახურებ(ებ)ის და მასთან დაკავშირებული დამატებითი მომსახურებების შესყიდვა</t>
  </si>
  <si>
    <t>2024 წლის 20-22 ნოემბერს, კონკურენციისა და მომხმარებლის უფლებების დაცვის III საერთაშორისო კონფერენციის ორგანიზების ფარგლებში, მიმწოდებელი შემსყიდველს დაუმზადებს და გადასცემს 3 (სამი) ერთეულ PVC 5მმ სისქის A2 ფორმატის ქაღალდზე დაბეჭდილ QR კოდს.</t>
  </si>
  <si>
    <t>პროგრამული უზრუნველყოფის შემუშავება ვებსერვისებისათვის (ვებ გვერდის შექმნა)</t>
  </si>
  <si>
    <t>გენერალური დასუფთავების მომსახურების შესყიდვა</t>
  </si>
  <si>
    <t>TOYOTA CAMRY -ს სახ. ნომრით BB 522 VV ტექ ინსპექტირება</t>
  </si>
  <si>
    <t xml:space="preserve">33700000 -  978.50 
39800000 - -237.80
39500000 - 161.00 </t>
  </si>
  <si>
    <t>30192121, 30192000</t>
  </si>
  <si>
    <t>31224810, 31213000</t>
  </si>
  <si>
    <t>კონსოლიდირებული ტენდერი</t>
  </si>
  <si>
    <t>22400000 -54.00 
22800000- 404.10 
30100000 -925.20 
31400000 -180.00 
39800000 -94.50</t>
  </si>
  <si>
    <t>30200000- 7673.00 
31600000- 70.00 
32300000-808.00 
32400000- 1508.00 
44500000 -190.00 
48800000 -2050</t>
  </si>
  <si>
    <t xml:space="preserve">31500000 107.20 
34900000 132.00 
39700000 634.00 
42100000 450.00 
44500000 342.25 </t>
  </si>
  <si>
    <t>33700000-  487.50 
39500000 - 402.50 
39800000-  131.70</t>
  </si>
  <si>
    <t xml:space="preserve">რებრენდინგის ფარგლებში სხვადასხვა დასახელების პროდუქციის
შესყიდვა </t>
  </si>
  <si>
    <t xml:space="preserve">18500000 -540.00 
22800000- 1600.00 
30100000-675.00 
39200000 -150.00 </t>
  </si>
  <si>
    <t xml:space="preserve">31210000-50.00 32550000-608.00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</si>
</sst>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[$-409]d\-mmm\-yyyy;@"/>
    <numFmt numFmtId="165" formatCode="[$-409]d\-mmm;@"/>
  </numFmts>
  <fonts count="13" x14ac:knownFonts="1">
    <font>
      <sz val="11"/>
      <color theme="1"/>
      <name val="Calibri"/>
      <family val="2"/>
      <scheme val="minor"/>
    </font>
    <font>
      <sz val="10"/>
      <name val="Sylfaen"/>
      <family val="1"/>
    </font>
    <font>
      <sz val="8"/>
      <name val="Calibri"/>
      <family val="2"/>
      <scheme val="minor"/>
    </font>
    <font>
      <sz val="10"/>
      <color rgb="FF000000"/>
      <name val="Sylfaen"/>
      <family val="1"/>
    </font>
    <font>
      <sz val="11"/>
      <color rgb="FF000000"/>
      <name val="Sylfaen"/>
      <family val="1"/>
    </font>
    <font>
      <sz val="11"/>
      <name val="Sylfaen"/>
      <family val="1"/>
    </font>
    <font>
      <sz val="11"/>
      <color rgb="FFFF0000"/>
      <name val="Sylfaen"/>
      <family val="1"/>
    </font>
    <font>
      <sz val="12"/>
      <color rgb="FFFF0000"/>
      <name val="Sylfaen"/>
      <family val="1"/>
    </font>
    <font>
      <sz val="10"/>
      <color theme="1"/>
      <name val="Sylfaen"/>
      <family val="1"/>
    </font>
    <font>
      <b/>
      <sz val="10"/>
      <color theme="1"/>
      <name val="Sylfaen"/>
      <family val="1"/>
    </font>
    <font>
      <b/>
      <sz val="11"/>
      <color theme="1"/>
      <name val="Sylfaen"/>
      <family val="1"/>
    </font>
    <font>
      <sz val="11"/>
      <color theme="1"/>
      <name val="Sylfaen"/>
      <family val="1"/>
    </font>
    <font>
      <sz val="9"/>
      <color theme="1"/>
      <name val="Sylfaen"/>
      <family val="1"/>
    </font>
  </fonts>
  <fills count="4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1" fillId="3" borderId="1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center" vertical="center" wrapText="1"/>
    </xf>
    <xf numFmtId="17" fontId="1" fillId="3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164" fontId="4" fillId="0" borderId="1" xfId="0" applyNumberFormat="1" applyFont="1" applyBorder="1" applyAlignment="1">
      <alignment horizontal="left" vertical="center" wrapText="1"/>
    </xf>
    <xf numFmtId="0" fontId="3" fillId="0" borderId="1" xfId="0" applyFont="1" applyBorder="1" applyAlignment="1">
      <alignment wrapText="1"/>
    </xf>
    <xf numFmtId="165" fontId="3" fillId="3" borderId="1" xfId="0" applyNumberFormat="1" applyFont="1" applyFill="1" applyBorder="1" applyAlignment="1">
      <alignment vertical="top" wrapText="1" readingOrder="1"/>
    </xf>
    <xf numFmtId="165" fontId="1" fillId="3" borderId="1" xfId="0" applyNumberFormat="1" applyFont="1" applyFill="1" applyBorder="1" applyAlignment="1">
      <alignment wrapText="1"/>
    </xf>
    <xf numFmtId="165" fontId="1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wrapText="1"/>
    </xf>
    <xf numFmtId="165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wrapText="1"/>
    </xf>
    <xf numFmtId="0" fontId="6" fillId="0" borderId="1" xfId="0" applyFont="1" applyBorder="1" applyAlignment="1">
      <alignment wrapText="1"/>
    </xf>
    <xf numFmtId="0" fontId="6" fillId="0" borderId="1" xfId="0" applyFont="1" applyFill="1" applyBorder="1" applyAlignment="1">
      <alignment wrapText="1"/>
    </xf>
    <xf numFmtId="0" fontId="4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wrapText="1"/>
    </xf>
    <xf numFmtId="0" fontId="4" fillId="0" borderId="1" xfId="0" applyFont="1" applyFill="1" applyBorder="1" applyAlignment="1">
      <alignment wrapText="1"/>
    </xf>
    <xf numFmtId="0" fontId="6" fillId="0" borderId="1" xfId="0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11" fillId="3" borderId="0" xfId="0" applyFont="1" applyFill="1"/>
    <xf numFmtId="0" fontId="11" fillId="0" borderId="0" xfId="0" applyFont="1"/>
    <xf numFmtId="0" fontId="11" fillId="2" borderId="0" xfId="0" applyFont="1" applyFill="1"/>
    <xf numFmtId="0" fontId="8" fillId="0" borderId="0" xfId="0" applyFont="1"/>
    <xf numFmtId="0" fontId="11" fillId="0" borderId="0" xfId="0" applyFont="1" applyAlignment="1">
      <alignment horizontal="left"/>
    </xf>
    <xf numFmtId="0" fontId="11" fillId="0" borderId="0" xfId="0" applyFont="1" applyAlignment="1">
      <alignment wrapText="1"/>
    </xf>
    <xf numFmtId="0" fontId="3" fillId="0" borderId="1" xfId="0" applyFont="1" applyBorder="1" applyAlignment="1">
      <alignment horizontal="left" vertical="center"/>
    </xf>
    <xf numFmtId="0" fontId="8" fillId="0" borderId="1" xfId="0" applyFont="1" applyFill="1" applyBorder="1"/>
    <xf numFmtId="0" fontId="12" fillId="0" borderId="1" xfId="0" applyFont="1" applyFill="1" applyBorder="1" applyAlignment="1">
      <alignment horizontal="left"/>
    </xf>
    <xf numFmtId="0" fontId="12" fillId="0" borderId="1" xfId="0" applyFont="1" applyFill="1" applyBorder="1" applyAlignment="1">
      <alignment wrapText="1"/>
    </xf>
    <xf numFmtId="0" fontId="12" fillId="0" borderId="1" xfId="0" applyFont="1" applyFill="1" applyBorder="1"/>
    <xf numFmtId="0" fontId="11" fillId="0" borderId="0" xfId="0" applyFont="1" applyFill="1"/>
    <xf numFmtId="0" fontId="5" fillId="0" borderId="1" xfId="0" applyFont="1" applyFill="1" applyBorder="1" applyAlignment="1">
      <alignment wrapText="1"/>
    </xf>
    <xf numFmtId="0" fontId="12" fillId="0" borderId="1" xfId="0" applyFont="1" applyFill="1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wrapText="1"/>
    </xf>
    <xf numFmtId="0" fontId="4" fillId="0" borderId="1" xfId="0" applyFont="1" applyBorder="1" applyAlignment="1">
      <alignment horizontal="center" wrapText="1"/>
    </xf>
    <xf numFmtId="0" fontId="4" fillId="0" borderId="1" xfId="0" applyFont="1" applyFill="1" applyBorder="1" applyAlignment="1">
      <alignment horizontal="center" wrapText="1"/>
    </xf>
    <xf numFmtId="0" fontId="10" fillId="0" borderId="1" xfId="0" applyFont="1" applyBorder="1" applyAlignment="1">
      <alignment horizontal="center" wrapText="1"/>
    </xf>
    <xf numFmtId="0" fontId="1" fillId="3" borderId="1" xfId="0" applyFont="1" applyFill="1" applyBorder="1" applyAlignment="1">
      <alignment horizontal="center" wrapText="1"/>
    </xf>
    <xf numFmtId="0" fontId="3" fillId="0" borderId="1" xfId="0" applyFont="1" applyFill="1" applyBorder="1" applyAlignment="1">
      <alignment horizontal="center" wrapText="1"/>
    </xf>
    <xf numFmtId="0" fontId="8" fillId="3" borderId="1" xfId="0" applyFont="1" applyFill="1" applyBorder="1" applyAlignment="1">
      <alignment horizontal="center" wrapText="1"/>
    </xf>
    <xf numFmtId="0" fontId="8" fillId="0" borderId="1" xfId="0" applyFont="1" applyFill="1" applyBorder="1" applyAlignment="1">
      <alignment horizontal="center" wrapText="1"/>
    </xf>
    <xf numFmtId="0" fontId="12" fillId="0" borderId="1" xfId="0" applyFont="1" applyFill="1" applyBorder="1" applyAlignment="1">
      <alignment horizontal="center"/>
    </xf>
    <xf numFmtId="0" fontId="1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N47"/>
  <sheetViews>
    <sheetView tabSelected="1" zoomScale="85" zoomScaleNormal="85" workbookViewId="0">
      <selection activeCell="H7" sqref="H7"/>
    </sheetView>
  </sheetViews>
  <sheetFormatPr defaultRowHeight="15.75" x14ac:dyDescent="0.3"/>
  <cols>
    <col min="1" max="1" width="16.140625" style="36" customWidth="1"/>
    <col min="2" max="2" width="41.28515625" style="37" customWidth="1"/>
    <col min="3" max="3" width="41.140625" style="38" customWidth="1"/>
    <col min="4" max="4" width="22" style="47" customWidth="1"/>
    <col min="5" max="5" width="28.28515625" style="34" bestFit="1" customWidth="1"/>
    <col min="6" max="6" width="23.85546875" style="47" bestFit="1" customWidth="1"/>
    <col min="7" max="7" width="22" style="47" customWidth="1"/>
    <col min="8" max="8" width="20.5703125" style="57" customWidth="1"/>
    <col min="9" max="92" width="9.140625" style="33"/>
    <col min="93" max="16384" width="9.140625" style="34"/>
  </cols>
  <sheetData>
    <row r="1" spans="1:92" ht="31.5" customHeight="1" x14ac:dyDescent="0.25">
      <c r="A1" s="29" t="s">
        <v>8</v>
      </c>
      <c r="B1" s="30" t="s">
        <v>7</v>
      </c>
      <c r="C1" s="31" t="s">
        <v>0</v>
      </c>
      <c r="D1" s="31" t="s">
        <v>4</v>
      </c>
      <c r="E1" s="31" t="s">
        <v>1</v>
      </c>
      <c r="F1" s="32" t="s">
        <v>5</v>
      </c>
      <c r="G1" s="32" t="s">
        <v>2</v>
      </c>
      <c r="H1" s="51" t="s">
        <v>3</v>
      </c>
    </row>
    <row r="2" spans="1:92" s="44" customFormat="1" x14ac:dyDescent="0.3">
      <c r="A2" s="40"/>
      <c r="B2" s="41"/>
      <c r="C2" s="42"/>
      <c r="D2" s="46"/>
      <c r="E2" s="43"/>
      <c r="F2" s="46"/>
      <c r="G2" s="46"/>
      <c r="H2" s="56"/>
    </row>
    <row r="3" spans="1:92" s="35" customFormat="1" ht="45" x14ac:dyDescent="0.3">
      <c r="A3" s="3" t="s">
        <v>16</v>
      </c>
      <c r="B3" s="1" t="s">
        <v>61</v>
      </c>
      <c r="C3" s="2" t="s">
        <v>96</v>
      </c>
      <c r="D3" s="2">
        <v>1462.5</v>
      </c>
      <c r="E3" s="2"/>
      <c r="F3" s="26" t="s">
        <v>6</v>
      </c>
      <c r="G3" s="2">
        <v>30197630</v>
      </c>
      <c r="H3" s="52">
        <v>1462.5</v>
      </c>
      <c r="I3" s="33"/>
      <c r="J3" s="33"/>
      <c r="K3" s="33"/>
      <c r="L3" s="33"/>
      <c r="M3" s="33"/>
      <c r="N3" s="33"/>
      <c r="O3" s="33"/>
      <c r="P3" s="33"/>
      <c r="Q3" s="33"/>
      <c r="R3" s="33"/>
      <c r="S3" s="33"/>
      <c r="T3" s="33"/>
      <c r="U3" s="33"/>
      <c r="V3" s="33"/>
      <c r="W3" s="33"/>
      <c r="X3" s="33"/>
      <c r="Y3" s="33"/>
      <c r="Z3" s="33"/>
      <c r="AA3" s="33"/>
      <c r="AB3" s="33"/>
      <c r="AC3" s="33"/>
      <c r="AD3" s="33"/>
      <c r="AE3" s="33"/>
      <c r="AF3" s="33"/>
      <c r="AG3" s="33"/>
      <c r="AH3" s="33"/>
      <c r="AI3" s="33"/>
      <c r="AJ3" s="33"/>
      <c r="AK3" s="33"/>
      <c r="AL3" s="33"/>
      <c r="AM3" s="33"/>
      <c r="AN3" s="33"/>
      <c r="AO3" s="33"/>
      <c r="AP3" s="33"/>
      <c r="AQ3" s="33"/>
      <c r="AR3" s="33"/>
      <c r="AS3" s="33"/>
      <c r="AT3" s="33"/>
      <c r="AU3" s="33"/>
      <c r="AV3" s="33"/>
      <c r="AW3" s="33"/>
      <c r="AX3" s="33"/>
      <c r="AY3" s="33"/>
      <c r="AZ3" s="33"/>
      <c r="BA3" s="33"/>
      <c r="BB3" s="33"/>
      <c r="BC3" s="33"/>
      <c r="BD3" s="33"/>
      <c r="BE3" s="33"/>
      <c r="BF3" s="33"/>
      <c r="BG3" s="33"/>
      <c r="BH3" s="33"/>
      <c r="BI3" s="33"/>
      <c r="BJ3" s="33"/>
      <c r="BK3" s="33"/>
      <c r="BL3" s="33"/>
      <c r="BM3" s="33"/>
      <c r="BN3" s="33"/>
      <c r="BO3" s="33"/>
      <c r="BP3" s="33"/>
      <c r="BQ3" s="33"/>
      <c r="BR3" s="33"/>
      <c r="BS3" s="33"/>
      <c r="BT3" s="33"/>
      <c r="BU3" s="33"/>
      <c r="BV3" s="33"/>
      <c r="BW3" s="33"/>
      <c r="BX3" s="33"/>
      <c r="BY3" s="33"/>
      <c r="BZ3" s="33"/>
      <c r="CA3" s="33"/>
      <c r="CB3" s="33"/>
      <c r="CC3" s="33"/>
      <c r="CD3" s="33"/>
      <c r="CE3" s="33"/>
      <c r="CF3" s="33"/>
      <c r="CG3" s="33"/>
      <c r="CH3" s="33"/>
      <c r="CI3" s="33"/>
      <c r="CJ3" s="33"/>
      <c r="CK3" s="33"/>
      <c r="CL3" s="33"/>
      <c r="CM3" s="33"/>
      <c r="CN3" s="33"/>
    </row>
    <row r="4" spans="1:92" s="35" customFormat="1" ht="51.75" customHeight="1" x14ac:dyDescent="0.3">
      <c r="A4" s="3" t="s">
        <v>17</v>
      </c>
      <c r="B4" s="1" t="s">
        <v>62</v>
      </c>
      <c r="C4" s="2"/>
      <c r="D4" s="2">
        <v>60</v>
      </c>
      <c r="E4" s="2" t="s">
        <v>122</v>
      </c>
      <c r="F4" s="26" t="s">
        <v>6</v>
      </c>
      <c r="G4" s="2">
        <v>71631000</v>
      </c>
      <c r="H4" s="52">
        <v>80</v>
      </c>
      <c r="I4" s="33"/>
      <c r="J4" s="33"/>
      <c r="K4" s="33"/>
      <c r="L4" s="33"/>
      <c r="M4" s="33"/>
      <c r="N4" s="33"/>
      <c r="O4" s="33"/>
      <c r="P4" s="33"/>
      <c r="Q4" s="33"/>
      <c r="R4" s="33"/>
      <c r="S4" s="33"/>
      <c r="T4" s="33"/>
      <c r="U4" s="33"/>
      <c r="V4" s="33"/>
      <c r="W4" s="33"/>
      <c r="X4" s="33"/>
      <c r="Y4" s="33"/>
      <c r="Z4" s="33"/>
      <c r="AA4" s="33"/>
      <c r="AB4" s="33"/>
      <c r="AC4" s="33"/>
      <c r="AD4" s="33"/>
      <c r="AE4" s="33"/>
      <c r="AF4" s="33"/>
      <c r="AG4" s="33"/>
      <c r="AH4" s="33"/>
      <c r="AI4" s="33"/>
      <c r="AJ4" s="33"/>
      <c r="AK4" s="33"/>
      <c r="AL4" s="33"/>
      <c r="AM4" s="33"/>
      <c r="AN4" s="33"/>
      <c r="AO4" s="33"/>
      <c r="AP4" s="33"/>
      <c r="AQ4" s="33"/>
      <c r="AR4" s="33"/>
      <c r="AS4" s="33"/>
      <c r="AT4" s="33"/>
      <c r="AU4" s="33"/>
      <c r="AV4" s="33"/>
      <c r="AW4" s="33"/>
      <c r="AX4" s="33"/>
      <c r="AY4" s="33"/>
      <c r="AZ4" s="33"/>
      <c r="BA4" s="33"/>
      <c r="BB4" s="33"/>
      <c r="BC4" s="33"/>
      <c r="BD4" s="33"/>
      <c r="BE4" s="33"/>
      <c r="BF4" s="33"/>
      <c r="BG4" s="33"/>
      <c r="BH4" s="33"/>
      <c r="BI4" s="33"/>
      <c r="BJ4" s="33"/>
      <c r="BK4" s="33"/>
      <c r="BL4" s="33"/>
      <c r="BM4" s="33"/>
      <c r="BN4" s="33"/>
      <c r="BO4" s="33"/>
      <c r="BP4" s="33"/>
      <c r="BQ4" s="33"/>
      <c r="BR4" s="33"/>
      <c r="BS4" s="33"/>
      <c r="BT4" s="33"/>
      <c r="BU4" s="33"/>
      <c r="BV4" s="33"/>
      <c r="BW4" s="33"/>
      <c r="BX4" s="33"/>
      <c r="BY4" s="33"/>
      <c r="BZ4" s="33"/>
      <c r="CA4" s="33"/>
      <c r="CB4" s="33"/>
      <c r="CC4" s="33"/>
      <c r="CD4" s="33"/>
      <c r="CE4" s="33"/>
      <c r="CF4" s="33"/>
      <c r="CG4" s="33"/>
      <c r="CH4" s="33"/>
      <c r="CI4" s="33"/>
      <c r="CJ4" s="33"/>
      <c r="CK4" s="33"/>
      <c r="CL4" s="33"/>
      <c r="CM4" s="33"/>
      <c r="CN4" s="33"/>
    </row>
    <row r="5" spans="1:92" s="35" customFormat="1" ht="60" x14ac:dyDescent="0.3">
      <c r="A5" s="3" t="s">
        <v>18</v>
      </c>
      <c r="B5" s="1" t="s">
        <v>63</v>
      </c>
      <c r="C5" s="2"/>
      <c r="D5" s="2">
        <v>11.4</v>
      </c>
      <c r="E5" s="2" t="s">
        <v>123</v>
      </c>
      <c r="F5" s="26" t="s">
        <v>6</v>
      </c>
      <c r="G5" s="2">
        <v>22455000</v>
      </c>
      <c r="H5" s="52">
        <v>11.4</v>
      </c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3"/>
      <c r="Z5" s="33"/>
      <c r="AA5" s="33"/>
      <c r="AB5" s="33"/>
      <c r="AC5" s="33"/>
      <c r="AD5" s="33"/>
      <c r="AE5" s="33"/>
      <c r="AF5" s="33"/>
      <c r="AG5" s="33"/>
      <c r="AH5" s="33"/>
      <c r="AI5" s="33"/>
      <c r="AJ5" s="33"/>
      <c r="AK5" s="33"/>
      <c r="AL5" s="33"/>
      <c r="AM5" s="33"/>
      <c r="AN5" s="33"/>
      <c r="AO5" s="33"/>
      <c r="AP5" s="33"/>
      <c r="AQ5" s="33"/>
      <c r="AR5" s="33"/>
      <c r="AS5" s="33"/>
      <c r="AT5" s="33"/>
      <c r="AU5" s="33"/>
      <c r="AV5" s="33"/>
      <c r="AW5" s="33"/>
      <c r="AX5" s="33"/>
      <c r="AY5" s="33"/>
      <c r="AZ5" s="33"/>
      <c r="BA5" s="33"/>
      <c r="BB5" s="33"/>
      <c r="BC5" s="33"/>
      <c r="BD5" s="33"/>
      <c r="BE5" s="33"/>
      <c r="BF5" s="33"/>
      <c r="BG5" s="33"/>
      <c r="BH5" s="33"/>
      <c r="BI5" s="33"/>
      <c r="BJ5" s="33"/>
      <c r="BK5" s="33"/>
      <c r="BL5" s="33"/>
      <c r="BM5" s="33"/>
      <c r="BN5" s="33"/>
      <c r="BO5" s="33"/>
      <c r="BP5" s="33"/>
      <c r="BQ5" s="33"/>
      <c r="BR5" s="33"/>
      <c r="BS5" s="33"/>
      <c r="BT5" s="33"/>
      <c r="BU5" s="33"/>
      <c r="BV5" s="33"/>
      <c r="BW5" s="33"/>
      <c r="BX5" s="33"/>
      <c r="BY5" s="33"/>
      <c r="BZ5" s="33"/>
      <c r="CA5" s="33"/>
      <c r="CB5" s="33"/>
      <c r="CC5" s="33"/>
      <c r="CD5" s="33"/>
      <c r="CE5" s="33"/>
      <c r="CF5" s="33"/>
      <c r="CG5" s="33"/>
      <c r="CH5" s="33"/>
      <c r="CI5" s="33"/>
      <c r="CJ5" s="33"/>
      <c r="CK5" s="33"/>
      <c r="CL5" s="33"/>
      <c r="CM5" s="33"/>
      <c r="CN5" s="33"/>
    </row>
    <row r="6" spans="1:92" s="35" customFormat="1" ht="45" x14ac:dyDescent="0.3">
      <c r="A6" s="3" t="s">
        <v>19</v>
      </c>
      <c r="B6" s="1" t="s">
        <v>64</v>
      </c>
      <c r="C6" s="2" t="s">
        <v>97</v>
      </c>
      <c r="D6" s="2">
        <v>1377.3</v>
      </c>
      <c r="E6" s="2"/>
      <c r="F6" s="26" t="s">
        <v>6</v>
      </c>
      <c r="G6" s="2" t="s">
        <v>133</v>
      </c>
      <c r="H6" s="52">
        <v>1377.3</v>
      </c>
      <c r="I6" s="33"/>
      <c r="J6" s="33"/>
      <c r="K6" s="33"/>
      <c r="L6" s="33"/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33"/>
      <c r="Y6" s="33"/>
      <c r="Z6" s="33"/>
      <c r="AA6" s="33"/>
      <c r="AB6" s="33"/>
      <c r="AC6" s="33"/>
      <c r="AD6" s="33"/>
      <c r="AE6" s="33"/>
      <c r="AF6" s="33"/>
      <c r="AG6" s="33"/>
      <c r="AH6" s="33"/>
      <c r="AI6" s="33"/>
      <c r="AJ6" s="33"/>
      <c r="AK6" s="33"/>
      <c r="AL6" s="33"/>
      <c r="AM6" s="33"/>
      <c r="AN6" s="33"/>
      <c r="AO6" s="33"/>
      <c r="AP6" s="33"/>
      <c r="AQ6" s="33"/>
      <c r="AR6" s="33"/>
      <c r="AS6" s="33"/>
      <c r="AT6" s="33"/>
      <c r="AU6" s="33"/>
      <c r="AV6" s="33"/>
      <c r="AW6" s="33"/>
      <c r="AX6" s="33"/>
      <c r="AY6" s="33"/>
      <c r="AZ6" s="33"/>
      <c r="BA6" s="33"/>
      <c r="BB6" s="33"/>
      <c r="BC6" s="33"/>
      <c r="BD6" s="33"/>
      <c r="BE6" s="33"/>
      <c r="BF6" s="33"/>
      <c r="BG6" s="33"/>
      <c r="BH6" s="33"/>
      <c r="BI6" s="33"/>
      <c r="BJ6" s="33"/>
      <c r="BK6" s="33"/>
      <c r="BL6" s="33"/>
      <c r="BM6" s="33"/>
      <c r="BN6" s="33"/>
      <c r="BO6" s="33"/>
      <c r="BP6" s="33"/>
      <c r="BQ6" s="33"/>
      <c r="BR6" s="33"/>
      <c r="BS6" s="33"/>
      <c r="BT6" s="33"/>
      <c r="BU6" s="33"/>
      <c r="BV6" s="33"/>
      <c r="BW6" s="33"/>
      <c r="BX6" s="33"/>
      <c r="BY6" s="33"/>
      <c r="BZ6" s="33"/>
      <c r="CA6" s="33"/>
      <c r="CB6" s="33"/>
      <c r="CC6" s="33"/>
      <c r="CD6" s="33"/>
      <c r="CE6" s="33"/>
      <c r="CF6" s="33"/>
      <c r="CG6" s="33"/>
      <c r="CH6" s="33"/>
      <c r="CI6" s="33"/>
      <c r="CJ6" s="33"/>
      <c r="CK6" s="33"/>
      <c r="CL6" s="33"/>
      <c r="CM6" s="33"/>
      <c r="CN6" s="33"/>
    </row>
    <row r="7" spans="1:92" s="35" customFormat="1" ht="60" x14ac:dyDescent="0.3">
      <c r="A7" s="3" t="s">
        <v>20</v>
      </c>
      <c r="B7" s="1" t="s">
        <v>65</v>
      </c>
      <c r="C7" s="2" t="s">
        <v>98</v>
      </c>
      <c r="D7" s="2">
        <v>2000</v>
      </c>
      <c r="E7" s="2"/>
      <c r="F7" s="26" t="s">
        <v>6</v>
      </c>
      <c r="G7" s="2">
        <v>35125300</v>
      </c>
      <c r="H7" s="52">
        <v>2000</v>
      </c>
      <c r="I7" s="33"/>
      <c r="J7" s="33"/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3"/>
      <c r="Z7" s="33"/>
      <c r="AA7" s="33"/>
      <c r="AB7" s="33"/>
      <c r="AC7" s="33"/>
      <c r="AD7" s="33"/>
      <c r="AE7" s="33"/>
      <c r="AF7" s="33"/>
      <c r="AG7" s="33"/>
      <c r="AH7" s="33"/>
      <c r="AI7" s="33"/>
      <c r="AJ7" s="33"/>
      <c r="AK7" s="33"/>
      <c r="AL7" s="33"/>
      <c r="AM7" s="33"/>
      <c r="AN7" s="33"/>
      <c r="AO7" s="33"/>
      <c r="AP7" s="33"/>
      <c r="AQ7" s="33"/>
      <c r="AR7" s="33"/>
      <c r="AS7" s="33"/>
      <c r="AT7" s="33"/>
      <c r="AU7" s="33"/>
      <c r="AV7" s="33"/>
      <c r="AW7" s="33"/>
      <c r="AX7" s="33"/>
      <c r="AY7" s="33"/>
      <c r="AZ7" s="33"/>
      <c r="BA7" s="33"/>
      <c r="BB7" s="33"/>
      <c r="BC7" s="33"/>
      <c r="BD7" s="33"/>
      <c r="BE7" s="33"/>
      <c r="BF7" s="33"/>
      <c r="BG7" s="33"/>
      <c r="BH7" s="33"/>
      <c r="BI7" s="33"/>
      <c r="BJ7" s="33"/>
      <c r="BK7" s="33"/>
      <c r="BL7" s="33"/>
      <c r="BM7" s="33"/>
      <c r="BN7" s="33"/>
      <c r="BO7" s="33"/>
      <c r="BP7" s="33"/>
      <c r="BQ7" s="33"/>
      <c r="BR7" s="33"/>
      <c r="BS7" s="33"/>
      <c r="BT7" s="33"/>
      <c r="BU7" s="33"/>
      <c r="BV7" s="33"/>
      <c r="BW7" s="33"/>
      <c r="BX7" s="33"/>
      <c r="BY7" s="33"/>
      <c r="BZ7" s="33"/>
      <c r="CA7" s="33"/>
      <c r="CB7" s="33"/>
      <c r="CC7" s="33"/>
      <c r="CD7" s="33"/>
      <c r="CE7" s="33"/>
      <c r="CF7" s="33"/>
      <c r="CG7" s="33"/>
      <c r="CH7" s="33"/>
      <c r="CI7" s="33"/>
      <c r="CJ7" s="33"/>
      <c r="CK7" s="33"/>
      <c r="CL7" s="33"/>
      <c r="CM7" s="33"/>
      <c r="CN7" s="33"/>
    </row>
    <row r="8" spans="1:92" ht="30" x14ac:dyDescent="0.3">
      <c r="A8" s="3" t="s">
        <v>21</v>
      </c>
      <c r="B8" s="1" t="s">
        <v>66</v>
      </c>
      <c r="C8" s="2" t="s">
        <v>99</v>
      </c>
      <c r="D8" s="2">
        <v>38</v>
      </c>
      <c r="E8" s="2"/>
      <c r="F8" s="26" t="s">
        <v>6</v>
      </c>
      <c r="G8" s="2" t="s">
        <v>134</v>
      </c>
      <c r="H8" s="52">
        <v>38</v>
      </c>
    </row>
    <row r="9" spans="1:92" ht="30" x14ac:dyDescent="0.3">
      <c r="A9" s="3" t="s">
        <v>22</v>
      </c>
      <c r="B9" s="1" t="s">
        <v>10</v>
      </c>
      <c r="C9" s="2"/>
      <c r="D9" s="2">
        <v>198</v>
      </c>
      <c r="E9" s="2" t="s">
        <v>124</v>
      </c>
      <c r="F9" s="26" t="s">
        <v>6</v>
      </c>
      <c r="G9" s="2">
        <v>50323100</v>
      </c>
      <c r="H9" s="52">
        <v>270</v>
      </c>
    </row>
    <row r="10" spans="1:92" ht="30" x14ac:dyDescent="0.3">
      <c r="A10" s="3" t="s">
        <v>23</v>
      </c>
      <c r="B10" s="1" t="s">
        <v>67</v>
      </c>
      <c r="C10" s="12"/>
      <c r="D10" s="2">
        <v>3750</v>
      </c>
      <c r="E10" s="2" t="s">
        <v>14</v>
      </c>
      <c r="F10" s="26" t="s">
        <v>6</v>
      </c>
      <c r="G10" s="2">
        <v>80500000</v>
      </c>
      <c r="H10" s="52">
        <v>3750</v>
      </c>
    </row>
    <row r="11" spans="1:92" ht="60" x14ac:dyDescent="0.3">
      <c r="A11" s="3" t="s">
        <v>24</v>
      </c>
      <c r="B11" s="1" t="s">
        <v>68</v>
      </c>
      <c r="C11" s="2" t="s">
        <v>100</v>
      </c>
      <c r="D11" s="2">
        <v>78</v>
      </c>
      <c r="E11" s="2"/>
      <c r="F11" s="26" t="s">
        <v>6</v>
      </c>
      <c r="G11" s="2">
        <v>39830000</v>
      </c>
      <c r="H11" s="52">
        <v>78</v>
      </c>
    </row>
    <row r="12" spans="1:92" ht="30" x14ac:dyDescent="0.3">
      <c r="A12" s="3" t="s">
        <v>25</v>
      </c>
      <c r="B12" s="1" t="s">
        <v>69</v>
      </c>
      <c r="C12" s="2" t="s">
        <v>101</v>
      </c>
      <c r="D12" s="2">
        <v>180</v>
      </c>
      <c r="E12" s="2"/>
      <c r="F12" s="26" t="s">
        <v>6</v>
      </c>
      <c r="G12" s="2">
        <v>35821000</v>
      </c>
      <c r="H12" s="52">
        <v>180</v>
      </c>
    </row>
    <row r="13" spans="1:92" ht="60" x14ac:dyDescent="0.3">
      <c r="A13" s="3" t="s">
        <v>26</v>
      </c>
      <c r="B13" s="1" t="s">
        <v>70</v>
      </c>
      <c r="C13" s="2" t="s">
        <v>102</v>
      </c>
      <c r="D13" s="2">
        <v>105.6</v>
      </c>
      <c r="E13" s="2"/>
      <c r="F13" s="26" t="s">
        <v>6</v>
      </c>
      <c r="G13" s="2">
        <v>15981100</v>
      </c>
      <c r="H13" s="52">
        <v>211.2</v>
      </c>
    </row>
    <row r="14" spans="1:92" ht="60" x14ac:dyDescent="0.3">
      <c r="A14" s="3" t="s">
        <v>27</v>
      </c>
      <c r="B14" s="1" t="s">
        <v>71</v>
      </c>
      <c r="C14" s="2" t="s">
        <v>103</v>
      </c>
      <c r="D14" s="2">
        <v>54</v>
      </c>
      <c r="E14" s="2"/>
      <c r="F14" s="26" t="s">
        <v>6</v>
      </c>
      <c r="G14" s="2">
        <v>15981200</v>
      </c>
      <c r="H14" s="52">
        <v>54</v>
      </c>
    </row>
    <row r="15" spans="1:92" ht="30" x14ac:dyDescent="0.3">
      <c r="A15" s="3" t="s">
        <v>28</v>
      </c>
      <c r="B15" s="1" t="s">
        <v>72</v>
      </c>
      <c r="C15" s="2" t="s">
        <v>104</v>
      </c>
      <c r="D15" s="2">
        <v>560</v>
      </c>
      <c r="E15" s="2"/>
      <c r="F15" s="26" t="s">
        <v>6</v>
      </c>
      <c r="G15" s="2" t="s">
        <v>135</v>
      </c>
      <c r="H15" s="52">
        <v>560</v>
      </c>
    </row>
    <row r="16" spans="1:92" ht="43.5" customHeight="1" x14ac:dyDescent="0.3">
      <c r="A16" s="3" t="s">
        <v>29</v>
      </c>
      <c r="B16" s="1" t="s">
        <v>73</v>
      </c>
      <c r="C16" s="2"/>
      <c r="D16" s="2">
        <v>750</v>
      </c>
      <c r="E16" s="2" t="s">
        <v>13</v>
      </c>
      <c r="F16" s="26" t="s">
        <v>6</v>
      </c>
      <c r="G16" s="2">
        <v>79822500</v>
      </c>
      <c r="H16" s="52">
        <v>750</v>
      </c>
    </row>
    <row r="17" spans="1:8" ht="30" x14ac:dyDescent="0.3">
      <c r="A17" s="3" t="s">
        <v>30</v>
      </c>
      <c r="B17" s="6" t="s">
        <v>74</v>
      </c>
      <c r="C17" s="12" t="s">
        <v>105</v>
      </c>
      <c r="D17" s="2">
        <v>500</v>
      </c>
      <c r="E17" s="12"/>
      <c r="F17" s="4" t="s">
        <v>136</v>
      </c>
      <c r="G17" s="4">
        <v>34300000</v>
      </c>
      <c r="H17" s="52">
        <v>500</v>
      </c>
    </row>
    <row r="18" spans="1:8" ht="53.25" customHeight="1" x14ac:dyDescent="0.3">
      <c r="A18" s="3" t="s">
        <v>31</v>
      </c>
      <c r="B18" s="6" t="s">
        <v>74</v>
      </c>
      <c r="C18" s="12" t="s">
        <v>105</v>
      </c>
      <c r="D18" s="4">
        <v>680</v>
      </c>
      <c r="E18" s="12"/>
      <c r="F18" s="4" t="s">
        <v>136</v>
      </c>
      <c r="G18" s="4">
        <v>34300000</v>
      </c>
      <c r="H18" s="52">
        <v>680</v>
      </c>
    </row>
    <row r="19" spans="1:8" ht="30" x14ac:dyDescent="0.3">
      <c r="A19" s="3" t="s">
        <v>32</v>
      </c>
      <c r="B19" s="6" t="s">
        <v>74</v>
      </c>
      <c r="C19" s="12" t="s">
        <v>105</v>
      </c>
      <c r="D19" s="4">
        <v>840</v>
      </c>
      <c r="E19" s="12"/>
      <c r="F19" s="4" t="s">
        <v>136</v>
      </c>
      <c r="G19" s="4">
        <v>34300000</v>
      </c>
      <c r="H19" s="52">
        <v>840</v>
      </c>
    </row>
    <row r="20" spans="1:8" ht="22.5" customHeight="1" x14ac:dyDescent="0.3">
      <c r="A20" s="3" t="s">
        <v>33</v>
      </c>
      <c r="B20" s="39" t="s">
        <v>75</v>
      </c>
      <c r="C20" s="12" t="s">
        <v>106</v>
      </c>
      <c r="D20" s="4">
        <v>2550</v>
      </c>
      <c r="E20" s="12"/>
      <c r="F20" s="4" t="s">
        <v>6</v>
      </c>
      <c r="G20" s="4">
        <v>30199230</v>
      </c>
      <c r="H20" s="52">
        <v>2550</v>
      </c>
    </row>
    <row r="21" spans="1:8" ht="45" x14ac:dyDescent="0.3">
      <c r="A21" s="3" t="s">
        <v>34</v>
      </c>
      <c r="B21" s="6" t="s">
        <v>76</v>
      </c>
      <c r="C21" s="12" t="s">
        <v>107</v>
      </c>
      <c r="D21" s="4">
        <v>3176</v>
      </c>
      <c r="E21" s="12"/>
      <c r="F21" s="4" t="s">
        <v>136</v>
      </c>
      <c r="G21" s="4">
        <v>30237280</v>
      </c>
      <c r="H21" s="52">
        <v>3176</v>
      </c>
    </row>
    <row r="22" spans="1:8" ht="120" x14ac:dyDescent="0.3">
      <c r="A22" s="3" t="s">
        <v>35</v>
      </c>
      <c r="B22" s="6" t="s">
        <v>77</v>
      </c>
      <c r="C22" s="4"/>
      <c r="D22" s="2">
        <v>2550</v>
      </c>
      <c r="E22" s="4" t="s">
        <v>125</v>
      </c>
      <c r="F22" s="4" t="s">
        <v>6</v>
      </c>
      <c r="G22" s="4">
        <v>79961000</v>
      </c>
      <c r="H22" s="52">
        <v>2550</v>
      </c>
    </row>
    <row r="23" spans="1:8" ht="105" x14ac:dyDescent="0.3">
      <c r="A23" s="4" t="s">
        <v>36</v>
      </c>
      <c r="B23" s="6" t="s">
        <v>78</v>
      </c>
      <c r="C23" s="4"/>
      <c r="D23" s="2">
        <v>4500</v>
      </c>
      <c r="E23" s="4" t="s">
        <v>126</v>
      </c>
      <c r="F23" s="4" t="s">
        <v>6</v>
      </c>
      <c r="G23" s="4">
        <v>92100000</v>
      </c>
      <c r="H23" s="52">
        <v>4500</v>
      </c>
    </row>
    <row r="24" spans="1:8" ht="45" x14ac:dyDescent="0.3">
      <c r="A24" s="4" t="s">
        <v>37</v>
      </c>
      <c r="B24" s="6" t="s">
        <v>73</v>
      </c>
      <c r="C24" s="4"/>
      <c r="D24" s="4">
        <v>1000</v>
      </c>
      <c r="E24" s="4" t="s">
        <v>13</v>
      </c>
      <c r="F24" s="4" t="s">
        <v>6</v>
      </c>
      <c r="G24" s="4">
        <v>79822500</v>
      </c>
      <c r="H24" s="52">
        <v>1000</v>
      </c>
    </row>
    <row r="25" spans="1:8" ht="135" x14ac:dyDescent="0.3">
      <c r="A25" s="4" t="s">
        <v>38</v>
      </c>
      <c r="B25" s="7" t="s">
        <v>79</v>
      </c>
      <c r="C25" s="12" t="s">
        <v>108</v>
      </c>
      <c r="D25" s="4">
        <v>365</v>
      </c>
      <c r="E25" s="4"/>
      <c r="F25" s="4" t="s">
        <v>6</v>
      </c>
      <c r="G25" s="4">
        <v>18530000</v>
      </c>
      <c r="H25" s="52">
        <v>365</v>
      </c>
    </row>
    <row r="26" spans="1:8" ht="120" x14ac:dyDescent="0.3">
      <c r="A26" s="4" t="s">
        <v>39</v>
      </c>
      <c r="B26" s="1" t="s">
        <v>11</v>
      </c>
      <c r="C26" s="1" t="s">
        <v>109</v>
      </c>
      <c r="D26" s="2">
        <v>445</v>
      </c>
      <c r="E26" s="2"/>
      <c r="F26" s="26" t="s">
        <v>6</v>
      </c>
      <c r="G26" s="4">
        <v>18530000</v>
      </c>
      <c r="H26" s="52">
        <v>445</v>
      </c>
    </row>
    <row r="27" spans="1:8" ht="45" x14ac:dyDescent="0.3">
      <c r="A27" s="4" t="s">
        <v>40</v>
      </c>
      <c r="B27" s="8" t="s">
        <v>80</v>
      </c>
      <c r="C27" s="1" t="s">
        <v>110</v>
      </c>
      <c r="D27" s="2">
        <v>1239</v>
      </c>
      <c r="E27" s="2"/>
      <c r="F27" s="26" t="s">
        <v>6</v>
      </c>
      <c r="G27" s="2">
        <v>15863000</v>
      </c>
      <c r="H27" s="52">
        <v>1239</v>
      </c>
    </row>
    <row r="28" spans="1:8" ht="30" x14ac:dyDescent="0.3">
      <c r="A28" s="4" t="s">
        <v>41</v>
      </c>
      <c r="B28" s="8" t="s">
        <v>81</v>
      </c>
      <c r="C28" s="1" t="s">
        <v>111</v>
      </c>
      <c r="D28" s="2">
        <v>1700</v>
      </c>
      <c r="E28" s="2"/>
      <c r="F28" s="26" t="s">
        <v>6</v>
      </c>
      <c r="G28" s="2">
        <v>15930000</v>
      </c>
      <c r="H28" s="52">
        <v>1700</v>
      </c>
    </row>
    <row r="29" spans="1:8" ht="30" x14ac:dyDescent="0.3">
      <c r="A29" s="4" t="s">
        <v>42</v>
      </c>
      <c r="B29" s="7" t="s">
        <v>82</v>
      </c>
      <c r="C29" s="1" t="s">
        <v>112</v>
      </c>
      <c r="D29" s="2">
        <v>1750</v>
      </c>
      <c r="E29" s="12"/>
      <c r="F29" s="26" t="s">
        <v>6</v>
      </c>
      <c r="G29" s="4">
        <v>18530000</v>
      </c>
      <c r="H29" s="52">
        <v>1750</v>
      </c>
    </row>
    <row r="30" spans="1:8" ht="90" x14ac:dyDescent="0.3">
      <c r="A30" s="4" t="s">
        <v>43</v>
      </c>
      <c r="B30" s="8" t="s">
        <v>12</v>
      </c>
      <c r="C30" s="1" t="s">
        <v>113</v>
      </c>
      <c r="D30" s="2">
        <v>840</v>
      </c>
      <c r="E30" s="2"/>
      <c r="F30" s="26" t="s">
        <v>6</v>
      </c>
      <c r="G30" s="2">
        <v>15842000</v>
      </c>
      <c r="H30" s="52">
        <v>840</v>
      </c>
    </row>
    <row r="31" spans="1:8" ht="45" x14ac:dyDescent="0.3">
      <c r="A31" s="4" t="s">
        <v>44</v>
      </c>
      <c r="B31" s="7" t="s">
        <v>83</v>
      </c>
      <c r="C31" s="13" t="s">
        <v>114</v>
      </c>
      <c r="D31" s="2">
        <v>290</v>
      </c>
      <c r="E31" s="12"/>
      <c r="F31" s="26" t="s">
        <v>6</v>
      </c>
      <c r="G31" s="4">
        <v>18530000</v>
      </c>
      <c r="H31" s="52">
        <v>290</v>
      </c>
    </row>
    <row r="32" spans="1:8" ht="30" x14ac:dyDescent="0.3">
      <c r="A32" s="4" t="s">
        <v>45</v>
      </c>
      <c r="B32" s="8" t="s">
        <v>84</v>
      </c>
      <c r="C32" s="1" t="s">
        <v>115</v>
      </c>
      <c r="D32" s="2">
        <v>137.5</v>
      </c>
      <c r="E32" s="2"/>
      <c r="F32" s="26" t="s">
        <v>6</v>
      </c>
      <c r="G32" s="2">
        <v>31512100</v>
      </c>
      <c r="H32" s="52">
        <v>137.5</v>
      </c>
    </row>
    <row r="33" spans="1:8" ht="45" x14ac:dyDescent="0.3">
      <c r="A33" s="4" t="s">
        <v>46</v>
      </c>
      <c r="B33" s="6" t="s">
        <v>85</v>
      </c>
      <c r="C33" s="14"/>
      <c r="D33" s="2">
        <v>400</v>
      </c>
      <c r="E33" s="12" t="s">
        <v>127</v>
      </c>
      <c r="F33" s="26" t="s">
        <v>6</v>
      </c>
      <c r="G33" s="2">
        <v>60181000</v>
      </c>
      <c r="H33" s="52">
        <v>400</v>
      </c>
    </row>
    <row r="34" spans="1:8" ht="90.75" customHeight="1" x14ac:dyDescent="0.3">
      <c r="A34" s="4" t="s">
        <v>47</v>
      </c>
      <c r="B34" s="1" t="s">
        <v>9</v>
      </c>
      <c r="C34" s="2"/>
      <c r="D34" s="2">
        <f>346.37+264.8</f>
        <v>611.17000000000007</v>
      </c>
      <c r="E34" s="1" t="s">
        <v>128</v>
      </c>
      <c r="F34" s="26" t="s">
        <v>6</v>
      </c>
      <c r="G34" s="2">
        <v>64210000</v>
      </c>
      <c r="H34" s="52">
        <v>1000</v>
      </c>
    </row>
    <row r="35" spans="1:8" ht="165" x14ac:dyDescent="0.3">
      <c r="A35" s="4" t="s">
        <v>48</v>
      </c>
      <c r="B35" s="6" t="s">
        <v>86</v>
      </c>
      <c r="C35" s="15"/>
      <c r="D35" s="2">
        <v>60</v>
      </c>
      <c r="E35" s="12" t="s">
        <v>129</v>
      </c>
      <c r="F35" s="26" t="s">
        <v>6</v>
      </c>
      <c r="G35" s="2">
        <v>79810000</v>
      </c>
      <c r="H35" s="52">
        <v>60</v>
      </c>
    </row>
    <row r="36" spans="1:8" ht="75" x14ac:dyDescent="0.3">
      <c r="A36" s="2" t="s">
        <v>49</v>
      </c>
      <c r="B36" s="1" t="s">
        <v>87</v>
      </c>
      <c r="C36" s="12" t="s">
        <v>116</v>
      </c>
      <c r="D36" s="4">
        <v>1657.8</v>
      </c>
      <c r="E36" s="19"/>
      <c r="F36" s="26" t="s">
        <v>6</v>
      </c>
      <c r="G36" s="27" t="s">
        <v>137</v>
      </c>
      <c r="H36" s="48">
        <v>1657.8</v>
      </c>
    </row>
    <row r="37" spans="1:8" ht="90" x14ac:dyDescent="0.35">
      <c r="A37" s="5" t="s">
        <v>50</v>
      </c>
      <c r="B37" s="9" t="s">
        <v>88</v>
      </c>
      <c r="C37" s="16" t="s">
        <v>117</v>
      </c>
      <c r="D37" s="5">
        <v>12299</v>
      </c>
      <c r="E37" s="23"/>
      <c r="F37" s="28" t="s">
        <v>6</v>
      </c>
      <c r="G37" s="22" t="s">
        <v>138</v>
      </c>
      <c r="H37" s="53">
        <v>12299</v>
      </c>
    </row>
    <row r="38" spans="1:8" ht="75" x14ac:dyDescent="0.3">
      <c r="A38" s="4" t="s">
        <v>51</v>
      </c>
      <c r="B38" s="10" t="s">
        <v>89</v>
      </c>
      <c r="C38" s="17" t="s">
        <v>118</v>
      </c>
      <c r="D38" s="27">
        <v>1665.45</v>
      </c>
      <c r="E38" s="12"/>
      <c r="F38" s="26" t="s">
        <v>6</v>
      </c>
      <c r="G38" s="27" t="s">
        <v>139</v>
      </c>
      <c r="H38" s="49">
        <v>1665.45</v>
      </c>
    </row>
    <row r="39" spans="1:8" ht="30" x14ac:dyDescent="0.3">
      <c r="A39" s="4" t="s">
        <v>52</v>
      </c>
      <c r="B39" s="10" t="s">
        <v>90</v>
      </c>
      <c r="C39" s="12" t="s">
        <v>119</v>
      </c>
      <c r="D39" s="27">
        <v>1980</v>
      </c>
      <c r="E39" s="19"/>
      <c r="F39" s="27" t="s">
        <v>136</v>
      </c>
      <c r="G39" s="27"/>
      <c r="H39" s="49">
        <v>1980</v>
      </c>
    </row>
    <row r="40" spans="1:8" ht="30" x14ac:dyDescent="0.3">
      <c r="A40" s="4" t="s">
        <v>53</v>
      </c>
      <c r="B40" s="10" t="s">
        <v>91</v>
      </c>
      <c r="C40" s="18" t="s">
        <v>15</v>
      </c>
      <c r="D40" s="27">
        <v>658</v>
      </c>
      <c r="E40" s="12"/>
      <c r="F40" s="27" t="s">
        <v>6</v>
      </c>
      <c r="G40" s="27" t="s">
        <v>143</v>
      </c>
      <c r="H40" s="49">
        <v>658</v>
      </c>
    </row>
    <row r="41" spans="1:8" ht="30" x14ac:dyDescent="0.3">
      <c r="A41" s="4" t="s">
        <v>54</v>
      </c>
      <c r="B41" s="10" t="s">
        <v>92</v>
      </c>
      <c r="C41" s="19" t="s">
        <v>120</v>
      </c>
      <c r="D41" s="27">
        <v>156</v>
      </c>
      <c r="E41" s="12"/>
      <c r="F41" s="27" t="s">
        <v>136</v>
      </c>
      <c r="G41" s="27">
        <v>31400000</v>
      </c>
      <c r="H41" s="49">
        <v>156</v>
      </c>
    </row>
    <row r="42" spans="1:8" ht="60" x14ac:dyDescent="0.3">
      <c r="A42" s="4" t="s">
        <v>55</v>
      </c>
      <c r="B42" s="10" t="s">
        <v>93</v>
      </c>
      <c r="C42" s="20"/>
      <c r="D42" s="26">
        <v>4700</v>
      </c>
      <c r="E42" s="12" t="s">
        <v>130</v>
      </c>
      <c r="F42" s="27" t="s">
        <v>6</v>
      </c>
      <c r="G42" s="27">
        <v>72212222</v>
      </c>
      <c r="H42" s="54">
        <v>4700</v>
      </c>
    </row>
    <row r="43" spans="1:8" ht="30" x14ac:dyDescent="0.3">
      <c r="A43" s="4" t="s">
        <v>56</v>
      </c>
      <c r="B43" s="10" t="s">
        <v>94</v>
      </c>
      <c r="C43" s="19"/>
      <c r="D43" s="27">
        <v>3300</v>
      </c>
      <c r="E43" s="12" t="s">
        <v>131</v>
      </c>
      <c r="F43" s="27" t="s">
        <v>6</v>
      </c>
      <c r="G43" s="27">
        <v>90910000</v>
      </c>
      <c r="H43" s="49">
        <v>3300</v>
      </c>
    </row>
    <row r="44" spans="1:8" ht="60" x14ac:dyDescent="0.3">
      <c r="A44" s="5" t="s">
        <v>57</v>
      </c>
      <c r="B44" s="9" t="s">
        <v>79</v>
      </c>
      <c r="C44" s="45" t="s">
        <v>141</v>
      </c>
      <c r="D44" s="28">
        <v>2965</v>
      </c>
      <c r="E44" s="24"/>
      <c r="F44" s="22" t="s">
        <v>6</v>
      </c>
      <c r="G44" s="22" t="s">
        <v>142</v>
      </c>
      <c r="H44" s="55">
        <v>2965</v>
      </c>
    </row>
    <row r="45" spans="1:8" ht="45" x14ac:dyDescent="0.25">
      <c r="A45" s="4" t="s">
        <v>58</v>
      </c>
      <c r="B45" s="11" t="s">
        <v>62</v>
      </c>
      <c r="C45" s="19"/>
      <c r="D45" s="27">
        <v>60</v>
      </c>
      <c r="E45" s="19" t="s">
        <v>132</v>
      </c>
      <c r="F45" s="27" t="s">
        <v>6</v>
      </c>
      <c r="G45" s="27">
        <v>71631000</v>
      </c>
      <c r="H45" s="49">
        <v>60</v>
      </c>
    </row>
    <row r="46" spans="1:8" ht="45" x14ac:dyDescent="0.25">
      <c r="A46" s="5" t="s">
        <v>59</v>
      </c>
      <c r="B46" s="9" t="s">
        <v>73</v>
      </c>
      <c r="C46" s="21"/>
      <c r="D46" s="22">
        <v>1100</v>
      </c>
      <c r="E46" s="24" t="s">
        <v>13</v>
      </c>
      <c r="F46" s="22" t="s">
        <v>6</v>
      </c>
      <c r="G46" s="22">
        <v>79822500</v>
      </c>
      <c r="H46" s="50">
        <v>1100</v>
      </c>
    </row>
    <row r="47" spans="1:8" ht="75" x14ac:dyDescent="0.25">
      <c r="A47" s="5" t="s">
        <v>60</v>
      </c>
      <c r="B47" s="9" t="s">
        <v>95</v>
      </c>
      <c r="C47" s="22" t="s">
        <v>121</v>
      </c>
      <c r="D47" s="22">
        <v>1021.7</v>
      </c>
      <c r="E47" s="25"/>
      <c r="F47" s="22" t="s">
        <v>6</v>
      </c>
      <c r="G47" s="22" t="s">
        <v>140</v>
      </c>
      <c r="H47" s="50">
        <v>1021.7</v>
      </c>
    </row>
  </sheetData>
  <autoFilter ref="A2:H2"/>
  <phoneticPr fontId="2" type="noConversion"/>
  <pageMargins left="0" right="0" top="0" bottom="0" header="0.3" footer="0.3"/>
  <pageSetup paperSize="9" scale="1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პროაქტიული 2024 წლის IV კვარტალ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2025-01-15T11:53:11Z</dcterms:modified>
</cp:coreProperties>
</file>